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5600" windowHeight="15520"/>
  </bookViews>
  <sheets>
    <sheet name="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3" i="1"/>
  <c r="L11" i="1"/>
  <c r="N11" i="1"/>
  <c r="L21" i="1"/>
  <c r="N23" i="1"/>
  <c r="N5" i="1"/>
  <c r="N8" i="1"/>
  <c r="N19" i="1"/>
  <c r="N27" i="1"/>
  <c r="N9" i="1"/>
  <c r="N20" i="1"/>
  <c r="N21" i="1"/>
  <c r="N28" i="1"/>
  <c r="N29" i="1"/>
</calcChain>
</file>

<file path=xl/sharedStrings.xml><?xml version="1.0" encoding="utf-8"?>
<sst xmlns="http://schemas.openxmlformats.org/spreadsheetml/2006/main" count="44" uniqueCount="43">
  <si>
    <t>Total 1</t>
  </si>
  <si>
    <t>Total 2</t>
  </si>
  <si>
    <t>1er jour</t>
  </si>
  <si>
    <t>2ème j.</t>
  </si>
  <si>
    <t>3ème j.</t>
  </si>
  <si>
    <t>4ème j.</t>
  </si>
  <si>
    <t>5ème j.</t>
  </si>
  <si>
    <t>6ème j.</t>
  </si>
  <si>
    <t>7ème j.</t>
  </si>
  <si>
    <t>8ème j.</t>
  </si>
  <si>
    <t>9ème j.</t>
  </si>
  <si>
    <t>10ème j.</t>
  </si>
  <si>
    <t>Dates</t>
  </si>
  <si>
    <t>EMS</t>
  </si>
  <si>
    <t>Lieu du séjour</t>
  </si>
  <si>
    <t>Nombre de résidents</t>
  </si>
  <si>
    <t>Nombre d'accompagnateurs</t>
  </si>
  <si>
    <t>Carburant</t>
  </si>
  <si>
    <t xml:space="preserve">Indemnités  au  personnel </t>
  </si>
  <si>
    <t>(facultatif)</t>
  </si>
  <si>
    <t>BUDGET SEJOUR VACANCES</t>
  </si>
  <si>
    <t>Participation demandée aux résidents pour frais de séjour (par résident)</t>
  </si>
  <si>
    <t>Participation résidents</t>
  </si>
  <si>
    <t>Date</t>
  </si>
  <si>
    <t>Signature</t>
  </si>
  <si>
    <t>Participation demandée aux résidents pour repas, boissons, excursions, divers semaine (par résident)</t>
  </si>
  <si>
    <t>Soit par participant</t>
  </si>
  <si>
    <t>Total 1+2</t>
  </si>
  <si>
    <t>Part..1</t>
  </si>
  <si>
    <t>Part .2</t>
  </si>
  <si>
    <t>Part. 1+2</t>
  </si>
  <si>
    <t>Total groupe</t>
  </si>
  <si>
    <t>Frais d'hébergement par jour</t>
  </si>
  <si>
    <t xml:space="preserve">Petit déjeuner par jour </t>
  </si>
  <si>
    <t>Repas midi par jour</t>
  </si>
  <si>
    <t>Repas soir par jour</t>
  </si>
  <si>
    <t>Boissons par jour</t>
  </si>
  <si>
    <t>Excursions par jour</t>
  </si>
  <si>
    <t xml:space="preserve">Veuillez compléter les cellules jaunes </t>
  </si>
  <si>
    <t>Divers imprévus</t>
  </si>
  <si>
    <t>Frais véhicule (kms ou location)</t>
  </si>
  <si>
    <t>Solde à charge l'établissement</t>
  </si>
  <si>
    <t xml:space="preserve">Total Frais de séjour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</si>
</sst>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i/>
      <sz val="10"/>
      <color theme="1"/>
      <name val="Arial"/>
      <family val="2"/>
    </font>
    <font>
      <sz val="10"/>
      <color theme="8"/>
      <name val="Arial"/>
      <family val="2"/>
    </font>
    <font>
      <sz val="11"/>
      <color theme="8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3"/>
      <name val="Arial"/>
      <family val="2"/>
    </font>
    <font>
      <i/>
      <sz val="10"/>
      <color rgb="FF0070C0"/>
      <name val="Arial"/>
      <family val="2"/>
    </font>
    <font>
      <b/>
      <sz val="10"/>
      <color theme="1"/>
      <name val="Arial"/>
      <family val="2"/>
    </font>
    <font>
      <i/>
      <sz val="11"/>
      <color theme="3"/>
      <name val="Calibri"/>
      <family val="2"/>
      <scheme val="minor"/>
    </font>
    <font>
      <i/>
      <sz val="10"/>
      <name val="Browallia New"/>
      <family val="2"/>
    </font>
    <font>
      <i/>
      <sz val="10"/>
      <color theme="1"/>
      <name val="Browallia New"/>
      <family val="2"/>
    </font>
    <font>
      <b/>
      <i/>
      <sz val="10"/>
      <name val="Browallia New"/>
      <family val="2"/>
    </font>
    <font>
      <b/>
      <i/>
      <sz val="11"/>
      <color theme="3"/>
      <name val="Browallia Ne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1"/>
    <xf numFmtId="0" fontId="5" fillId="0" borderId="0" xfId="1" applyFont="1"/>
    <xf numFmtId="0" fontId="7" fillId="0" borderId="0" xfId="1" applyFont="1"/>
    <xf numFmtId="164" fontId="0" fillId="0" borderId="0" xfId="0" applyNumberFormat="1"/>
    <xf numFmtId="0" fontId="1" fillId="4" borderId="0" xfId="1" applyNumberFormat="1" applyFill="1" applyAlignment="1">
      <alignment horizontal="right"/>
    </xf>
    <xf numFmtId="0" fontId="1" fillId="4" borderId="0" xfId="1" applyFill="1"/>
    <xf numFmtId="0" fontId="4" fillId="4" borderId="0" xfId="1" applyFont="1" applyFill="1"/>
    <xf numFmtId="0" fontId="3" fillId="4" borderId="0" xfId="1" applyFont="1" applyFill="1"/>
    <xf numFmtId="0" fontId="2" fillId="4" borderId="0" xfId="1" applyFont="1" applyFill="1"/>
    <xf numFmtId="0" fontId="0" fillId="4" borderId="0" xfId="0" applyFill="1"/>
    <xf numFmtId="0" fontId="16" fillId="0" borderId="0" xfId="1" applyFont="1"/>
    <xf numFmtId="164" fontId="3" fillId="4" borderId="0" xfId="1" applyNumberFormat="1" applyFont="1" applyFill="1"/>
    <xf numFmtId="0" fontId="5" fillId="4" borderId="0" xfId="1" applyFont="1" applyFill="1"/>
    <xf numFmtId="1" fontId="1" fillId="5" borderId="1" xfId="1" applyNumberFormat="1" applyFill="1" applyBorder="1"/>
    <xf numFmtId="1" fontId="5" fillId="5" borderId="1" xfId="1" applyNumberFormat="1" applyFont="1" applyFill="1" applyBorder="1"/>
    <xf numFmtId="0" fontId="9" fillId="4" borderId="0" xfId="1" applyFont="1" applyFill="1"/>
    <xf numFmtId="164" fontId="10" fillId="4" borderId="0" xfId="1" applyNumberFormat="1" applyFont="1" applyFill="1"/>
    <xf numFmtId="0" fontId="7" fillId="4" borderId="0" xfId="1" applyFont="1" applyFill="1"/>
    <xf numFmtId="0" fontId="7" fillId="3" borderId="0" xfId="1" applyFont="1" applyFill="1"/>
    <xf numFmtId="0" fontId="17" fillId="0" borderId="0" xfId="1" applyFont="1"/>
    <xf numFmtId="0" fontId="18" fillId="0" borderId="0" xfId="1" applyFont="1"/>
    <xf numFmtId="164" fontId="5" fillId="4" borderId="0" xfId="1" applyNumberFormat="1" applyFont="1" applyFill="1"/>
    <xf numFmtId="0" fontId="1" fillId="5" borderId="0" xfId="1" applyFill="1"/>
    <xf numFmtId="0" fontId="4" fillId="3" borderId="0" xfId="1" applyFont="1" applyFill="1"/>
    <xf numFmtId="0" fontId="5" fillId="3" borderId="0" xfId="1" applyFont="1" applyFill="1"/>
    <xf numFmtId="0" fontId="5" fillId="4" borderId="1" xfId="1" applyFont="1" applyFill="1" applyBorder="1"/>
    <xf numFmtId="0" fontId="11" fillId="4" borderId="0" xfId="0" applyFont="1" applyFill="1"/>
    <xf numFmtId="0" fontId="12" fillId="4" borderId="0" xfId="0" applyFont="1" applyFill="1"/>
    <xf numFmtId="1" fontId="19" fillId="5" borderId="1" xfId="1" applyNumberFormat="1" applyFont="1" applyFill="1" applyBorder="1"/>
    <xf numFmtId="1" fontId="7" fillId="5" borderId="1" xfId="1" applyNumberFormat="1" applyFont="1" applyFill="1" applyBorder="1"/>
    <xf numFmtId="1" fontId="2" fillId="5" borderId="1" xfId="1" applyNumberFormat="1" applyFont="1" applyFill="1" applyBorder="1"/>
    <xf numFmtId="1" fontId="12" fillId="5" borderId="1" xfId="0" applyNumberFormat="1" applyFont="1" applyFill="1" applyBorder="1"/>
    <xf numFmtId="1" fontId="13" fillId="5" borderId="1" xfId="1" applyNumberFormat="1" applyFont="1" applyFill="1" applyBorder="1"/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5" xfId="1" applyNumberFormat="1" applyFill="1" applyBorder="1" applyAlignment="1" applyProtection="1">
      <alignment horizontal="right"/>
      <protection locked="0"/>
    </xf>
    <xf numFmtId="1" fontId="6" fillId="2" borderId="1" xfId="1" applyNumberFormat="1" applyFont="1" applyFill="1" applyBorder="1" applyProtection="1">
      <protection locked="0"/>
    </xf>
    <xf numFmtId="1" fontId="4" fillId="2" borderId="1" xfId="1" applyNumberFormat="1" applyFont="1" applyFill="1" applyBorder="1" applyProtection="1">
      <protection locked="0"/>
    </xf>
    <xf numFmtId="1" fontId="7" fillId="2" borderId="1" xfId="1" applyNumberFormat="1" applyFont="1" applyFill="1" applyBorder="1" applyProtection="1">
      <protection locked="0"/>
    </xf>
    <xf numFmtId="1" fontId="8" fillId="5" borderId="1" xfId="1" applyNumberFormat="1" applyFont="1" applyFill="1" applyBorder="1"/>
    <xf numFmtId="165" fontId="3" fillId="2" borderId="1" xfId="1" applyNumberFormat="1" applyFont="1" applyFill="1" applyBorder="1" applyProtection="1">
      <protection locked="0"/>
    </xf>
    <xf numFmtId="1" fontId="5" fillId="2" borderId="1" xfId="1" applyNumberFormat="1" applyFont="1" applyFill="1" applyBorder="1" applyProtection="1">
      <protection locked="0"/>
    </xf>
    <xf numFmtId="1" fontId="8" fillId="2" borderId="1" xfId="1" applyNumberFormat="1" applyFont="1" applyFill="1" applyBorder="1" applyProtection="1">
      <protection locked="0"/>
    </xf>
    <xf numFmtId="0" fontId="1" fillId="5" borderId="0" xfId="1" applyNumberFormat="1" applyFill="1" applyAlignment="1">
      <alignment horizontal="right"/>
    </xf>
    <xf numFmtId="0" fontId="1" fillId="5" borderId="0" xfId="1" applyNumberFormat="1" applyFill="1" applyAlignment="1">
      <alignment horizontal="center"/>
    </xf>
    <xf numFmtId="0" fontId="21" fillId="5" borderId="0" xfId="1" applyFont="1" applyFill="1"/>
    <xf numFmtId="0" fontId="22" fillId="5" borderId="0" xfId="1" applyFont="1" applyFill="1"/>
    <xf numFmtId="0" fontId="23" fillId="5" borderId="0" xfId="1" applyFont="1" applyFill="1"/>
    <xf numFmtId="0" fontId="24" fillId="5" borderId="0" xfId="0" applyFont="1" applyFill="1"/>
    <xf numFmtId="16" fontId="6" fillId="4" borderId="1" xfId="1" applyNumberFormat="1" applyFont="1" applyFill="1" applyBorder="1"/>
    <xf numFmtId="0" fontId="20" fillId="4" borderId="0" xfId="0" applyFont="1" applyFill="1"/>
    <xf numFmtId="0" fontId="13" fillId="4" borderId="0" xfId="1" applyFont="1" applyFill="1"/>
    <xf numFmtId="49" fontId="14" fillId="2" borderId="0" xfId="0" applyNumberFormat="1" applyFont="1" applyFill="1" applyAlignment="1">
      <alignment horizontal="lef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2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0" fontId="1" fillId="2" borderId="4" xfId="1" applyNumberForma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4" borderId="1" xfId="0" applyFill="1" applyBorder="1" applyAlignment="1">
      <alignment horizontal="left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4">
    <cellStyle name="Besuchter Link" xfId="3" builtinId="9" hidden="1"/>
    <cellStyle name="Link" xfId="2" builtinId="8" hidden="1"/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D31" sqref="D31:F31"/>
    </sheetView>
  </sheetViews>
  <sheetFormatPr baseColWidth="10" defaultRowHeight="14" x14ac:dyDescent="0"/>
  <cols>
    <col min="1" max="1" width="32.33203125" customWidth="1"/>
    <col min="2" max="10" width="7.83203125" customWidth="1"/>
    <col min="11" max="11" width="8.1640625" customWidth="1"/>
    <col min="12" max="12" width="7.83203125" customWidth="1"/>
    <col min="13" max="14" width="11.5" customWidth="1"/>
  </cols>
  <sheetData>
    <row r="1" spans="1:14">
      <c r="A1" s="10"/>
      <c r="B1" s="59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>
      <c r="A2" t="s">
        <v>13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14">
      <c r="A3" s="1" t="s">
        <v>14</v>
      </c>
      <c r="B3" s="5"/>
      <c r="C3" s="5"/>
      <c r="D3" s="5"/>
      <c r="E3" s="5"/>
      <c r="F3" s="56"/>
      <c r="G3" s="57"/>
      <c r="H3" s="57"/>
      <c r="I3" s="57"/>
      <c r="J3" s="57"/>
      <c r="K3" s="58"/>
      <c r="L3" s="6"/>
      <c r="M3" s="6"/>
      <c r="N3" s="6"/>
    </row>
    <row r="4" spans="1:14">
      <c r="A4" s="1" t="s">
        <v>15</v>
      </c>
      <c r="B4" s="5"/>
      <c r="C4" s="34"/>
      <c r="D4" s="43"/>
      <c r="E4" s="43"/>
      <c r="F4" s="44"/>
      <c r="G4" s="44"/>
      <c r="H4" s="44"/>
      <c r="I4" s="44"/>
      <c r="J4" s="43"/>
      <c r="K4" s="43"/>
      <c r="L4" s="23"/>
      <c r="M4" s="23"/>
      <c r="N4" s="6"/>
    </row>
    <row r="5" spans="1:14">
      <c r="A5" s="11" t="s">
        <v>16</v>
      </c>
      <c r="B5" s="5"/>
      <c r="C5" s="35"/>
      <c r="D5" s="43"/>
      <c r="E5" s="43"/>
      <c r="F5" s="44"/>
      <c r="G5" s="44"/>
      <c r="H5" s="44"/>
      <c r="I5" s="44"/>
      <c r="J5" s="43"/>
      <c r="K5" s="43"/>
      <c r="L5" s="23"/>
      <c r="M5" s="45" t="s">
        <v>31</v>
      </c>
      <c r="N5" s="14">
        <f>C4+C5</f>
        <v>0</v>
      </c>
    </row>
    <row r="6" spans="1:14">
      <c r="A6" s="9"/>
      <c r="B6" s="49" t="s">
        <v>2</v>
      </c>
      <c r="C6" s="49" t="s">
        <v>3</v>
      </c>
      <c r="D6" s="49" t="s">
        <v>4</v>
      </c>
      <c r="E6" s="49" t="s">
        <v>5</v>
      </c>
      <c r="F6" s="49" t="s">
        <v>6</v>
      </c>
      <c r="G6" s="49" t="s">
        <v>7</v>
      </c>
      <c r="H6" s="49" t="s">
        <v>8</v>
      </c>
      <c r="I6" s="49" t="s">
        <v>9</v>
      </c>
      <c r="J6" s="49" t="s">
        <v>10</v>
      </c>
      <c r="K6" s="49" t="s">
        <v>11</v>
      </c>
      <c r="L6" s="49"/>
      <c r="M6" s="9"/>
      <c r="N6" s="9"/>
    </row>
    <row r="7" spans="1:14">
      <c r="A7" s="11" t="s">
        <v>12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9"/>
      <c r="N7" s="9"/>
    </row>
    <row r="8" spans="1:14">
      <c r="A8" s="2" t="s">
        <v>32</v>
      </c>
      <c r="B8" s="36"/>
      <c r="C8" s="36"/>
      <c r="D8" s="36"/>
      <c r="E8" s="36"/>
      <c r="F8" s="36"/>
      <c r="G8" s="36"/>
      <c r="H8" s="36"/>
      <c r="I8" s="36"/>
      <c r="J8" s="36"/>
      <c r="K8" s="37"/>
      <c r="L8" s="37"/>
      <c r="M8" s="46" t="s">
        <v>0</v>
      </c>
      <c r="N8" s="29">
        <f>SUM(B8:M8)</f>
        <v>0</v>
      </c>
    </row>
    <row r="9" spans="1:14">
      <c r="A9" s="13" t="s">
        <v>26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5" t="e">
        <f>N8/N5</f>
        <v>#DIV/0!</v>
      </c>
    </row>
    <row r="10" spans="1:1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2"/>
    </row>
    <row r="11" spans="1:14">
      <c r="A11" s="20" t="s">
        <v>21</v>
      </c>
      <c r="B11" s="2"/>
      <c r="C11" s="2"/>
      <c r="D11" s="25"/>
      <c r="E11" s="25"/>
      <c r="F11" s="13"/>
      <c r="G11" s="13"/>
      <c r="H11" s="13"/>
      <c r="I11" s="13"/>
      <c r="J11" s="13"/>
      <c r="K11" s="46" t="s">
        <v>28</v>
      </c>
      <c r="L11" s="39">
        <f>C4</f>
        <v>0</v>
      </c>
      <c r="M11" s="41"/>
      <c r="N11" s="39">
        <f>L11*M11</f>
        <v>0</v>
      </c>
    </row>
    <row r="12" spans="1:14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6"/>
    </row>
    <row r="13" spans="1:14">
      <c r="A13" s="2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37"/>
      <c r="M13" s="13"/>
      <c r="N13" s="15">
        <f>SUM(B13:K13)</f>
        <v>0</v>
      </c>
    </row>
    <row r="14" spans="1:14">
      <c r="A14" s="2" t="s">
        <v>34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37"/>
      <c r="M14" s="13"/>
      <c r="N14" s="15">
        <f t="shared" ref="N14:N18" si="0">SUM(B14:K14)</f>
        <v>0</v>
      </c>
    </row>
    <row r="15" spans="1:14">
      <c r="A15" s="2" t="s">
        <v>35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37"/>
      <c r="M15" s="13"/>
      <c r="N15" s="15">
        <f t="shared" si="0"/>
        <v>0</v>
      </c>
    </row>
    <row r="16" spans="1:14">
      <c r="A16" s="2" t="s">
        <v>36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37"/>
      <c r="M16" s="13"/>
      <c r="N16" s="15">
        <f t="shared" si="0"/>
        <v>0</v>
      </c>
    </row>
    <row r="17" spans="1:15">
      <c r="A17" s="2" t="s">
        <v>37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37"/>
      <c r="M17" s="13"/>
      <c r="N17" s="15">
        <f t="shared" si="0"/>
        <v>0</v>
      </c>
    </row>
    <row r="18" spans="1:15">
      <c r="A18" s="2" t="s">
        <v>39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37"/>
      <c r="M18" s="13"/>
      <c r="N18" s="15">
        <f t="shared" si="0"/>
        <v>0</v>
      </c>
    </row>
    <row r="19" spans="1:15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7"/>
      <c r="M19" s="46" t="s">
        <v>1</v>
      </c>
      <c r="N19" s="29">
        <f>SUM(N13:N18)</f>
        <v>0</v>
      </c>
    </row>
    <row r="20" spans="1:15">
      <c r="A20" s="13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7"/>
      <c r="M20" s="13"/>
      <c r="N20" s="15" t="e">
        <f>N19/N5</f>
        <v>#DIV/0!</v>
      </c>
    </row>
    <row r="21" spans="1:15">
      <c r="A21" s="20" t="s">
        <v>25</v>
      </c>
      <c r="B21" s="21"/>
      <c r="C21" s="21"/>
      <c r="D21" s="21"/>
      <c r="E21" s="21"/>
      <c r="F21" s="21"/>
      <c r="G21" s="24"/>
      <c r="H21" s="24"/>
      <c r="I21" s="7"/>
      <c r="J21" s="7"/>
      <c r="K21" s="7"/>
      <c r="L21" s="39">
        <f>C4</f>
        <v>0</v>
      </c>
      <c r="M21" s="42"/>
      <c r="N21" s="39">
        <f>M21*L21</f>
        <v>0</v>
      </c>
    </row>
    <row r="22" spans="1: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7"/>
    </row>
    <row r="23" spans="1:15">
      <c r="A23" s="3" t="s">
        <v>40</v>
      </c>
      <c r="B23" s="7"/>
      <c r="C23" s="7"/>
      <c r="D23" s="7"/>
      <c r="E23" s="7"/>
      <c r="F23" s="7"/>
      <c r="G23" s="7"/>
      <c r="H23" s="7"/>
      <c r="I23" s="7"/>
      <c r="J23" s="7"/>
      <c r="K23" s="46" t="s">
        <v>29</v>
      </c>
      <c r="L23" s="37"/>
      <c r="M23" s="26">
        <v>0.7</v>
      </c>
      <c r="N23" s="30">
        <f>L23*M23</f>
        <v>0</v>
      </c>
    </row>
    <row r="24" spans="1:15">
      <c r="A24" s="19" t="s">
        <v>17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3"/>
      <c r="N24" s="38"/>
    </row>
    <row r="25" spans="1:15">
      <c r="A25" s="3" t="s">
        <v>18</v>
      </c>
      <c r="B25" s="18" t="s">
        <v>19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38"/>
    </row>
    <row r="26" spans="1:15">
      <c r="A26" s="8"/>
      <c r="B26" s="8"/>
      <c r="C26" s="8"/>
      <c r="D26" s="8"/>
      <c r="E26" s="8"/>
      <c r="F26" s="8"/>
      <c r="G26" s="8"/>
      <c r="H26" s="8"/>
      <c r="I26" s="8"/>
      <c r="J26" s="8"/>
      <c r="K26" s="6"/>
      <c r="L26" s="6"/>
      <c r="M26" s="13"/>
      <c r="N26" s="22"/>
      <c r="O26" s="4"/>
    </row>
    <row r="27" spans="1:15">
      <c r="A27" s="9" t="s">
        <v>42</v>
      </c>
      <c r="B27" s="9"/>
      <c r="C27" s="9"/>
      <c r="D27" s="9"/>
      <c r="E27" s="9"/>
      <c r="F27" s="10"/>
      <c r="G27" s="9"/>
      <c r="H27" s="9"/>
      <c r="I27" s="9"/>
      <c r="J27" s="9"/>
      <c r="K27" s="9"/>
      <c r="L27" s="9"/>
      <c r="M27" s="47" t="s">
        <v>27</v>
      </c>
      <c r="N27" s="31">
        <f>N8+N19+N23+N24+N25</f>
        <v>0</v>
      </c>
    </row>
    <row r="28" spans="1:15" ht="15">
      <c r="A28" s="50" t="s">
        <v>22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8"/>
      <c r="M28" s="48" t="s">
        <v>30</v>
      </c>
      <c r="N28" s="32">
        <f>N11+N21</f>
        <v>0</v>
      </c>
    </row>
    <row r="29" spans="1:15">
      <c r="A29" s="51" t="s">
        <v>41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3">
        <f>N27-N28</f>
        <v>0</v>
      </c>
    </row>
    <row r="31" spans="1:15">
      <c r="B31" s="60" t="s">
        <v>23</v>
      </c>
      <c r="C31" s="60"/>
      <c r="D31" s="61"/>
      <c r="E31" s="61"/>
      <c r="F31" s="61"/>
    </row>
    <row r="32" spans="1:15">
      <c r="B32" s="60" t="s">
        <v>24</v>
      </c>
      <c r="C32" s="60"/>
      <c r="D32" s="62"/>
      <c r="E32" s="62"/>
      <c r="F32" s="62"/>
    </row>
    <row r="33" spans="1:1">
      <c r="A33" s="52" t="s">
        <v>38</v>
      </c>
    </row>
  </sheetData>
  <sheetProtection algorithmName="SHA-512" hashValue="EoGtNYn/v8H3HRhjCT5enZbbRd9RIzoq1/macSNkoV7yPi5ea913QdVmwyRN3Ck4fnASScKrpx6WnH8wwuCm1Q==" saltValue="NTZTUJT9+phzHG4LonTB3A==" spinCount="100000" sheet="1" objects="1" scenarios="1" selectLockedCells="1"/>
  <mergeCells count="7">
    <mergeCell ref="B2:N2"/>
    <mergeCell ref="F3:K3"/>
    <mergeCell ref="B1:N1"/>
    <mergeCell ref="B32:C32"/>
    <mergeCell ref="B31:C31"/>
    <mergeCell ref="D31:F31"/>
    <mergeCell ref="D32:F32"/>
  </mergeCells>
  <pageMargins left="0.25" right="0.25" top="0.75" bottom="0.75" header="0.3" footer="0.3"/>
  <ignoredErrors>
    <ignoredError sqref="N29 N9 N20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FOYER-ST-PAUL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MarcC</dc:creator>
  <cp:lastModifiedBy>Gabriel Hauser</cp:lastModifiedBy>
  <cp:lastPrinted>2017-06-13T11:55:53Z</cp:lastPrinted>
  <dcterms:created xsi:type="dcterms:W3CDTF">2014-06-16T12:44:50Z</dcterms:created>
  <dcterms:modified xsi:type="dcterms:W3CDTF">2019-03-12T16:04:57Z</dcterms:modified>
</cp:coreProperties>
</file>